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6BE8319-536B-4F01-8F7D-6E0D5C11C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Çalışma Takvimi" sheetId="1" r:id="rId1"/>
    <sheet name="Sayfa2" sheetId="2" r:id="rId2"/>
    <sheet name="Sayfa3" sheetId="3" r:id="rId3"/>
  </sheets>
  <definedNames>
    <definedName name="_xlnm.Print_Area" localSheetId="0">'Çalışma Takvimi'!$B$1:$J$68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J66" i="1" l="1"/>
  <c r="F66" i="1" l="1"/>
  <c r="AN387" i="1"/>
</calcChain>
</file>

<file path=xl/sharedStrings.xml><?xml version="1.0" encoding="utf-8"?>
<sst xmlns="http://schemas.openxmlformats.org/spreadsheetml/2006/main" count="238" uniqueCount="91">
  <si>
    <t xml:space="preserve">KISA/UZUN SÜRELİ MESLEKİ EĞİTİM KURS PROGRAMININ </t>
  </si>
  <si>
    <t>ALANI</t>
  </si>
  <si>
    <t>MESLEK ADI</t>
  </si>
  <si>
    <t>MESLEK SEVİYESİ</t>
  </si>
  <si>
    <t>SÜRESİ</t>
  </si>
  <si>
    <t>BAŞLAMA TARİHİ</t>
  </si>
  <si>
    <t>BİTİŞ TARİHİ</t>
  </si>
  <si>
    <t>DERS PROGRAMI</t>
  </si>
  <si>
    <t>DERS SAATİ</t>
  </si>
  <si>
    <t>İŞ GÜNÜ</t>
  </si>
  <si>
    <t>ONAYLAYAN</t>
  </si>
  <si>
    <t>SIRA NO</t>
  </si>
  <si>
    <t>KONTROL EDEN</t>
  </si>
  <si>
    <t>DÜZCE EL SANATLARI EĞİTİM MERKEZİ MÜDÜRLÜĞÜ ÇALIŞMA TAKVİMİ</t>
  </si>
  <si>
    <t xml:space="preserve">HAZIRLAYANLAR </t>
  </si>
  <si>
    <t xml:space="preserve">Ahşap Teknolojisi </t>
  </si>
  <si>
    <t xml:space="preserve">Ahşap Kakmacısı </t>
  </si>
  <si>
    <t xml:space="preserve">Kuyumculuk Teknolojisi </t>
  </si>
  <si>
    <t xml:space="preserve">Takı Yapımı </t>
  </si>
  <si>
    <t>-</t>
  </si>
  <si>
    <t xml:space="preserve">Yiyecek İçecek Hizmetleri </t>
  </si>
  <si>
    <t xml:space="preserve"> </t>
  </si>
  <si>
    <t xml:space="preserve">Giyim Üretim Teknolojisi </t>
  </si>
  <si>
    <t xml:space="preserve">El Sanatları Teknolojisi </t>
  </si>
  <si>
    <t xml:space="preserve">Gümüş Takı İşlemeciliği </t>
  </si>
  <si>
    <t xml:space="preserve">Takı Tasarımcısı </t>
  </si>
  <si>
    <t xml:space="preserve">Tesisat Teknolojisi ve İklimlendirme </t>
  </si>
  <si>
    <t xml:space="preserve">Sıhhı Tesisatçı </t>
  </si>
  <si>
    <t xml:space="preserve">Nimet NEYİŞ </t>
  </si>
  <si>
    <t>Kadir YAVUZ</t>
  </si>
  <si>
    <t xml:space="preserve">İsmail ERGÜN </t>
  </si>
  <si>
    <t>Müdür</t>
  </si>
  <si>
    <t>Müdür Yard.</t>
  </si>
  <si>
    <t>2025-2026 EĞİTİM ÖĞRETİM DÖNEMİ</t>
  </si>
  <si>
    <t>Haftaiçi 5 gün 6 ders saati</t>
  </si>
  <si>
    <t xml:space="preserve">Gaziantep Sedef El İşlemeciliği </t>
  </si>
  <si>
    <t xml:space="preserve">Bebek Giysileri Dikimi </t>
  </si>
  <si>
    <t xml:space="preserve">Düz Dikiş Makineci </t>
  </si>
  <si>
    <t xml:space="preserve">Mine Teknikleri Yapımı </t>
  </si>
  <si>
    <t>Haftaiçi 5 gün 4 ders saati</t>
  </si>
  <si>
    <t xml:space="preserve">İğne Oyası Yapımı </t>
  </si>
  <si>
    <t xml:space="preserve">Yapay Çiçek Yapımı </t>
  </si>
  <si>
    <t xml:space="preserve">Savatlı Gümüş İşlemeciliği </t>
  </si>
  <si>
    <t xml:space="preserve">Erkek Üst Giysileri Dikimi </t>
  </si>
  <si>
    <t xml:space="preserve">El Yapımı Kağıt Üretimi </t>
  </si>
  <si>
    <t xml:space="preserve">Koruyucu Kıyafet Dikimi </t>
  </si>
  <si>
    <t xml:space="preserve">Güzellik ve Saç Hizmetleri </t>
  </si>
  <si>
    <t xml:space="preserve">Dokuma Konfeksiyon Makineci </t>
  </si>
  <si>
    <t xml:space="preserve">Hazır Giyim Model Makineci </t>
  </si>
  <si>
    <t xml:space="preserve">Kesimci </t>
  </si>
  <si>
    <t xml:space="preserve">Perdah Elemanı </t>
  </si>
  <si>
    <t xml:space="preserve">Ahşap Boyama ve Vernikleme Elemanı </t>
  </si>
  <si>
    <t xml:space="preserve">İç Konfeksiyon Makineci </t>
  </si>
  <si>
    <t xml:space="preserve">Kadın Etek Dikimi </t>
  </si>
  <si>
    <t xml:space="preserve">Mineci </t>
  </si>
  <si>
    <t xml:space="preserve">Deri Tablo Yapımı </t>
  </si>
  <si>
    <t xml:space="preserve">Çocuk Dış Giysileri Dikimi </t>
  </si>
  <si>
    <t xml:space="preserve">Kozmetik Ürünleri Tanıtma ve Uygulama </t>
  </si>
  <si>
    <t xml:space="preserve">Makyaj Uygulama Teknikleri </t>
  </si>
  <si>
    <t xml:space="preserve">Kadın Giysileri Kalıbı Hazırlama </t>
  </si>
  <si>
    <t xml:space="preserve">Kadın Üst Giysileri Dikimi </t>
  </si>
  <si>
    <t xml:space="preserve">Erkek Ceket Dikimi </t>
  </si>
  <si>
    <t xml:space="preserve">Plaj Giysileri Dikimi </t>
  </si>
  <si>
    <t xml:space="preserve">Geleneksel Yöntem ile Mum Modelleme Tekniği </t>
  </si>
  <si>
    <t xml:space="preserve">Sanat ve Tasarım </t>
  </si>
  <si>
    <t xml:space="preserve">Yağlı Boya Resim </t>
  </si>
  <si>
    <t xml:space="preserve">Pastel Boya Resim </t>
  </si>
  <si>
    <t xml:space="preserve">Eğt.Öğrt. Bir. Sorumlusu  </t>
  </si>
  <si>
    <t>Müslüm AYDIN</t>
  </si>
  <si>
    <t>Kadın Kuoförü</t>
  </si>
  <si>
    <t xml:space="preserve">Türk Mutfağı </t>
  </si>
  <si>
    <t xml:space="preserve">Haftaiçi 3 gün 6 ders saati </t>
  </si>
  <si>
    <t xml:space="preserve">Haftaiçi 2 gün 6 ders saati </t>
  </si>
  <si>
    <t xml:space="preserve">Basit Nakış Temel İğne Teknikleri Yapımı </t>
  </si>
  <si>
    <t xml:space="preserve">Elde Antep İşi Yapımı </t>
  </si>
  <si>
    <t xml:space="preserve">Ağaç Araba (Talika) Yapımı </t>
  </si>
  <si>
    <t xml:space="preserve">Sedef Kakma </t>
  </si>
  <si>
    <t>Hafta içi 5 gün 6 ders saati</t>
  </si>
  <si>
    <t>Haftaiçi 3 gün 6 ders saati</t>
  </si>
  <si>
    <t xml:space="preserve">Kadın Dış Giysileri Dikimi </t>
  </si>
  <si>
    <t xml:space="preserve">Kadın Pijama ve Sabahlık Dikimi </t>
  </si>
  <si>
    <t xml:space="preserve">İç Giyim Konfeksiyon Makineci </t>
  </si>
  <si>
    <t xml:space="preserve">Çocuk Gömlek- Bluz- Elbise Dikimi </t>
  </si>
  <si>
    <t xml:space="preserve">Kadın Bluz Dikimi </t>
  </si>
  <si>
    <t>Haftaiçi 3 gün 6 ders ssati</t>
  </si>
  <si>
    <t xml:space="preserve">Üç Boyutlu Şekillendirme </t>
  </si>
  <si>
    <t xml:space="preserve">Sıhhı Tesisat Yapım Elemanı </t>
  </si>
  <si>
    <t xml:space="preserve">Boyacı/Çin İşlemeci </t>
  </si>
  <si>
    <t xml:space="preserve">Yağlı Boya Resimde Üslup Oluşturma  </t>
  </si>
  <si>
    <t xml:space="preserve">Aşçı Yardımcısı </t>
  </si>
  <si>
    <t xml:space="preserve">Tekniker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</si>
</sst>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u/>
      <sz val="10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B387"/>
  <sheetViews>
    <sheetView tabSelected="1" showWhiteSpace="0" topLeftCell="A64" zoomScale="120" zoomScaleNormal="120" workbookViewId="0">
      <selection activeCell="C71" sqref="C71"/>
    </sheetView>
  </sheetViews>
  <sheetFormatPr defaultRowHeight="15" x14ac:dyDescent="0.25"/>
  <cols>
    <col min="1" max="1" width="11.7109375" customWidth="1"/>
    <col min="2" max="2" width="5.42578125" customWidth="1"/>
    <col min="3" max="3" width="28.42578125" customWidth="1"/>
    <col min="4" max="4" width="32.42578125" customWidth="1"/>
    <col min="5" max="5" width="9.7109375" customWidth="1"/>
    <col min="6" max="6" width="8.140625" customWidth="1"/>
    <col min="7" max="7" width="7.85546875" customWidth="1"/>
    <col min="8" max="8" width="12.28515625" customWidth="1"/>
    <col min="9" max="9" width="11.85546875" customWidth="1"/>
    <col min="10" max="10" width="30.28515625" customWidth="1"/>
  </cols>
  <sheetData>
    <row r="1" spans="1:40" ht="18.75" x14ac:dyDescent="0.25">
      <c r="B1" s="24" t="s">
        <v>33</v>
      </c>
      <c r="C1" s="24"/>
      <c r="D1" s="24"/>
      <c r="E1" s="24"/>
      <c r="F1" s="24"/>
      <c r="G1" s="24"/>
      <c r="H1" s="24"/>
      <c r="I1" s="24"/>
      <c r="J1" s="24"/>
    </row>
    <row r="2" spans="1:40" ht="18.75" x14ac:dyDescent="0.25">
      <c r="B2" s="24" t="s">
        <v>13</v>
      </c>
      <c r="C2" s="24"/>
      <c r="D2" s="24"/>
      <c r="E2" s="24"/>
      <c r="F2" s="24"/>
      <c r="G2" s="24"/>
      <c r="H2" s="24"/>
      <c r="I2" s="24"/>
      <c r="J2" s="24"/>
    </row>
    <row r="3" spans="1:40" ht="14.25" customHeight="1" thickBot="1" x14ac:dyDescent="0.3">
      <c r="B3" s="25"/>
      <c r="C3" s="25"/>
      <c r="D3" s="25"/>
      <c r="E3" s="25"/>
      <c r="F3" s="25"/>
      <c r="G3" s="25"/>
      <c r="H3" s="25"/>
      <c r="I3" s="25"/>
      <c r="J3" s="25"/>
    </row>
    <row r="4" spans="1:40" ht="30.75" customHeight="1" thickBot="1" x14ac:dyDescent="0.3">
      <c r="A4" s="8"/>
      <c r="B4" s="21" t="s">
        <v>0</v>
      </c>
      <c r="C4" s="22"/>
      <c r="D4" s="22"/>
      <c r="E4" s="22"/>
      <c r="F4" s="22"/>
      <c r="G4" s="22"/>
      <c r="H4" s="22"/>
      <c r="I4" s="22"/>
      <c r="J4" s="23"/>
    </row>
    <row r="5" spans="1:40" ht="15.75" thickBot="1" x14ac:dyDescent="0.3">
      <c r="A5" s="8"/>
      <c r="B5" s="20" t="s">
        <v>11</v>
      </c>
      <c r="C5" s="20" t="s">
        <v>1</v>
      </c>
      <c r="D5" s="20" t="s">
        <v>2</v>
      </c>
      <c r="E5" s="20" t="s">
        <v>3</v>
      </c>
      <c r="F5" s="20" t="s">
        <v>4</v>
      </c>
      <c r="G5" s="20"/>
      <c r="H5" s="20" t="s">
        <v>5</v>
      </c>
      <c r="I5" s="20" t="s">
        <v>6</v>
      </c>
      <c r="J5" s="20" t="s">
        <v>7</v>
      </c>
    </row>
    <row r="6" spans="1:40" ht="26.25" thickBot="1" x14ac:dyDescent="0.3">
      <c r="A6" s="8"/>
      <c r="B6" s="20"/>
      <c r="C6" s="20"/>
      <c r="D6" s="20"/>
      <c r="E6" s="20"/>
      <c r="F6" s="9" t="s">
        <v>8</v>
      </c>
      <c r="G6" s="9" t="s">
        <v>9</v>
      </c>
      <c r="H6" s="20"/>
      <c r="I6" s="20"/>
      <c r="J6" s="20"/>
    </row>
    <row r="7" spans="1:40" ht="20.100000000000001" customHeight="1" thickBot="1" x14ac:dyDescent="0.3">
      <c r="A7" s="8"/>
      <c r="B7" s="10">
        <v>1</v>
      </c>
      <c r="C7" s="11" t="s">
        <v>15</v>
      </c>
      <c r="D7" s="11" t="s">
        <v>16</v>
      </c>
      <c r="E7" s="12">
        <v>3</v>
      </c>
      <c r="F7" s="12">
        <v>600</v>
      </c>
      <c r="G7" s="12">
        <v>100</v>
      </c>
      <c r="H7" s="13">
        <v>45929</v>
      </c>
      <c r="I7" s="13">
        <v>46071</v>
      </c>
      <c r="J7" s="11" t="s">
        <v>34</v>
      </c>
      <c r="AN7">
        <v>6</v>
      </c>
    </row>
    <row r="8" spans="1:40" ht="16.5" customHeight="1" thickBot="1" x14ac:dyDescent="0.3">
      <c r="A8" s="8"/>
      <c r="B8" s="10">
        <v>2</v>
      </c>
      <c r="C8" s="11" t="s">
        <v>15</v>
      </c>
      <c r="D8" s="11" t="s">
        <v>35</v>
      </c>
      <c r="E8" s="12" t="s">
        <v>19</v>
      </c>
      <c r="F8" s="12">
        <v>600</v>
      </c>
      <c r="G8" s="12">
        <v>100</v>
      </c>
      <c r="H8" s="13">
        <v>45929</v>
      </c>
      <c r="I8" s="13">
        <v>46071</v>
      </c>
      <c r="J8" s="11" t="s">
        <v>34</v>
      </c>
    </row>
    <row r="9" spans="1:40" ht="15" customHeight="1" thickBot="1" x14ac:dyDescent="0.3">
      <c r="A9" s="8"/>
      <c r="B9" s="10">
        <v>3</v>
      </c>
      <c r="C9" s="11" t="s">
        <v>20</v>
      </c>
      <c r="D9" s="11" t="s">
        <v>89</v>
      </c>
      <c r="E9" s="12">
        <v>4</v>
      </c>
      <c r="F9" s="12">
        <v>450</v>
      </c>
      <c r="G9" s="12">
        <v>75</v>
      </c>
      <c r="H9" s="13">
        <v>45936</v>
      </c>
      <c r="I9" s="13">
        <v>46043</v>
      </c>
      <c r="J9" s="11" t="s">
        <v>34</v>
      </c>
    </row>
    <row r="10" spans="1:40" ht="15.75" customHeight="1" thickBot="1" x14ac:dyDescent="0.3">
      <c r="A10" s="8"/>
      <c r="B10" s="10">
        <v>4</v>
      </c>
      <c r="C10" s="11" t="s">
        <v>22</v>
      </c>
      <c r="D10" s="11" t="s">
        <v>36</v>
      </c>
      <c r="E10" s="12" t="s">
        <v>19</v>
      </c>
      <c r="F10" s="12">
        <v>244</v>
      </c>
      <c r="G10" s="12">
        <v>41</v>
      </c>
      <c r="H10" s="13">
        <v>45929</v>
      </c>
      <c r="I10" s="13">
        <v>45986</v>
      </c>
      <c r="J10" s="11" t="s">
        <v>34</v>
      </c>
    </row>
    <row r="11" spans="1:40" ht="20.100000000000001" customHeight="1" thickBot="1" x14ac:dyDescent="0.3">
      <c r="A11" s="8"/>
      <c r="B11" s="10">
        <v>5</v>
      </c>
      <c r="C11" s="11" t="s">
        <v>22</v>
      </c>
      <c r="D11" s="11" t="s">
        <v>37</v>
      </c>
      <c r="E11" s="12" t="s">
        <v>19</v>
      </c>
      <c r="F11" s="12">
        <v>238</v>
      </c>
      <c r="G11" s="12">
        <v>40</v>
      </c>
      <c r="H11" s="13">
        <v>45987</v>
      </c>
      <c r="I11" s="13">
        <v>46042</v>
      </c>
      <c r="J11" s="11" t="s">
        <v>34</v>
      </c>
    </row>
    <row r="12" spans="1:40" ht="20.100000000000001" customHeight="1" thickBot="1" x14ac:dyDescent="0.3">
      <c r="A12" s="8"/>
      <c r="B12" s="10">
        <v>6</v>
      </c>
      <c r="C12" s="11" t="s">
        <v>17</v>
      </c>
      <c r="D12" s="11" t="s">
        <v>38</v>
      </c>
      <c r="E12" s="12" t="s">
        <v>19</v>
      </c>
      <c r="F12" s="12">
        <v>338</v>
      </c>
      <c r="G12" s="12">
        <v>57</v>
      </c>
      <c r="H12" s="13">
        <v>45929</v>
      </c>
      <c r="I12" s="13">
        <v>46008</v>
      </c>
      <c r="J12" s="11" t="s">
        <v>34</v>
      </c>
    </row>
    <row r="13" spans="1:40" ht="20.100000000000001" customHeight="1" thickBot="1" x14ac:dyDescent="0.3">
      <c r="A13" s="8" t="s">
        <v>21</v>
      </c>
      <c r="B13" s="10">
        <v>7</v>
      </c>
      <c r="C13" s="11" t="s">
        <v>17</v>
      </c>
      <c r="D13" s="11" t="s">
        <v>25</v>
      </c>
      <c r="E13" s="12" t="s">
        <v>19</v>
      </c>
      <c r="F13" s="12">
        <v>216</v>
      </c>
      <c r="G13" s="12">
        <v>36</v>
      </c>
      <c r="H13" s="13">
        <v>46013</v>
      </c>
      <c r="I13" s="13">
        <v>46063</v>
      </c>
      <c r="J13" s="11" t="s">
        <v>34</v>
      </c>
    </row>
    <row r="14" spans="1:40" ht="20.100000000000001" customHeight="1" thickBot="1" x14ac:dyDescent="0.3">
      <c r="A14" s="8"/>
      <c r="B14" s="10">
        <v>8</v>
      </c>
      <c r="C14" s="11" t="s">
        <v>17</v>
      </c>
      <c r="D14" s="11" t="s">
        <v>24</v>
      </c>
      <c r="E14" s="12" t="s">
        <v>19</v>
      </c>
      <c r="F14" s="12">
        <v>216</v>
      </c>
      <c r="G14" s="12">
        <v>54</v>
      </c>
      <c r="H14" s="13">
        <v>45929</v>
      </c>
      <c r="I14" s="13">
        <v>46006</v>
      </c>
      <c r="J14" s="11" t="s">
        <v>39</v>
      </c>
    </row>
    <row r="15" spans="1:40" ht="20.100000000000001" customHeight="1" thickBot="1" x14ac:dyDescent="0.3">
      <c r="A15" s="8"/>
      <c r="B15" s="10">
        <v>9</v>
      </c>
      <c r="C15" s="11" t="s">
        <v>17</v>
      </c>
      <c r="D15" s="11" t="s">
        <v>18</v>
      </c>
      <c r="E15" s="12" t="s">
        <v>19</v>
      </c>
      <c r="F15" s="12">
        <v>744</v>
      </c>
      <c r="G15" s="12">
        <v>124</v>
      </c>
      <c r="H15" s="13">
        <v>46007</v>
      </c>
      <c r="I15" s="13">
        <v>46191</v>
      </c>
      <c r="J15" s="11" t="s">
        <v>34</v>
      </c>
    </row>
    <row r="16" spans="1:40" ht="20.100000000000001" customHeight="1" thickBot="1" x14ac:dyDescent="0.3">
      <c r="A16" s="8"/>
      <c r="B16" s="10">
        <v>10</v>
      </c>
      <c r="C16" s="11" t="s">
        <v>26</v>
      </c>
      <c r="D16" s="11" t="s">
        <v>86</v>
      </c>
      <c r="E16" s="12">
        <v>3</v>
      </c>
      <c r="F16" s="12">
        <v>680</v>
      </c>
      <c r="G16" s="12">
        <v>114</v>
      </c>
      <c r="H16" s="13">
        <v>45929</v>
      </c>
      <c r="I16" s="13">
        <v>46090</v>
      </c>
      <c r="J16" s="11" t="s">
        <v>34</v>
      </c>
    </row>
    <row r="17" spans="1:10" ht="24" customHeight="1" thickBot="1" x14ac:dyDescent="0.3">
      <c r="A17" s="8"/>
      <c r="B17" s="10">
        <v>11</v>
      </c>
      <c r="C17" s="14" t="s">
        <v>23</v>
      </c>
      <c r="D17" s="14" t="s">
        <v>40</v>
      </c>
      <c r="E17" s="15" t="s">
        <v>19</v>
      </c>
      <c r="F17" s="15">
        <v>526</v>
      </c>
      <c r="G17" s="15">
        <v>88</v>
      </c>
      <c r="H17" s="16">
        <v>45929</v>
      </c>
      <c r="I17" s="16">
        <v>46133</v>
      </c>
      <c r="J17" s="14" t="s">
        <v>78</v>
      </c>
    </row>
    <row r="18" spans="1:10" ht="31.5" customHeight="1" thickBot="1" x14ac:dyDescent="0.3">
      <c r="A18" s="8"/>
      <c r="B18" s="10">
        <v>12</v>
      </c>
      <c r="C18" s="14" t="s">
        <v>23</v>
      </c>
      <c r="D18" s="14" t="s">
        <v>41</v>
      </c>
      <c r="E18" s="15" t="s">
        <v>19</v>
      </c>
      <c r="F18" s="15">
        <v>420</v>
      </c>
      <c r="G18" s="15">
        <v>70</v>
      </c>
      <c r="H18" s="16">
        <v>45931</v>
      </c>
      <c r="I18" s="16">
        <v>46192</v>
      </c>
      <c r="J18" s="14" t="s">
        <v>72</v>
      </c>
    </row>
    <row r="19" spans="1:10" ht="27" customHeight="1" thickBot="1" x14ac:dyDescent="0.3">
      <c r="A19" s="8"/>
      <c r="B19" s="10">
        <v>13</v>
      </c>
      <c r="C19" s="14" t="s">
        <v>23</v>
      </c>
      <c r="D19" s="14" t="s">
        <v>42</v>
      </c>
      <c r="E19" s="15" t="s">
        <v>19</v>
      </c>
      <c r="F19" s="15">
        <v>710</v>
      </c>
      <c r="G19" s="15">
        <v>119</v>
      </c>
      <c r="H19" s="16">
        <v>45929</v>
      </c>
      <c r="I19" s="16">
        <v>46098</v>
      </c>
      <c r="J19" s="14" t="s">
        <v>34</v>
      </c>
    </row>
    <row r="20" spans="1:10" ht="27" customHeight="1" thickBot="1" x14ac:dyDescent="0.3">
      <c r="A20" s="8"/>
      <c r="B20" s="10">
        <v>14</v>
      </c>
      <c r="C20" s="14" t="s">
        <v>15</v>
      </c>
      <c r="D20" s="14" t="s">
        <v>16</v>
      </c>
      <c r="E20" s="15">
        <v>3</v>
      </c>
      <c r="F20" s="15">
        <v>600</v>
      </c>
      <c r="G20" s="15">
        <v>100</v>
      </c>
      <c r="H20" s="16">
        <v>45929</v>
      </c>
      <c r="I20" s="16">
        <v>46167</v>
      </c>
      <c r="J20" s="14" t="s">
        <v>78</v>
      </c>
    </row>
    <row r="21" spans="1:10" ht="27.75" customHeight="1" thickBot="1" x14ac:dyDescent="0.3">
      <c r="A21" s="8"/>
      <c r="B21" s="10">
        <v>15</v>
      </c>
      <c r="C21" s="14" t="s">
        <v>15</v>
      </c>
      <c r="D21" s="14" t="s">
        <v>75</v>
      </c>
      <c r="E21" s="15" t="s">
        <v>19</v>
      </c>
      <c r="F21" s="15">
        <v>382</v>
      </c>
      <c r="G21" s="15">
        <v>64</v>
      </c>
      <c r="H21" s="16">
        <v>45932</v>
      </c>
      <c r="I21" s="16">
        <v>46164</v>
      </c>
      <c r="J21" s="14" t="s">
        <v>72</v>
      </c>
    </row>
    <row r="22" spans="1:10" ht="22.5" customHeight="1" thickBot="1" x14ac:dyDescent="0.3">
      <c r="A22" s="8"/>
      <c r="B22" s="10">
        <v>16</v>
      </c>
      <c r="C22" s="14" t="s">
        <v>22</v>
      </c>
      <c r="D22" s="14" t="s">
        <v>47</v>
      </c>
      <c r="E22" s="15">
        <v>3</v>
      </c>
      <c r="F22" s="15">
        <v>384</v>
      </c>
      <c r="G22" s="15">
        <v>52</v>
      </c>
      <c r="H22" s="16">
        <v>45929</v>
      </c>
      <c r="I22" s="16">
        <v>46078</v>
      </c>
      <c r="J22" s="14" t="s">
        <v>71</v>
      </c>
    </row>
    <row r="23" spans="1:10" ht="27" customHeight="1" thickBot="1" x14ac:dyDescent="0.3">
      <c r="A23" s="8"/>
      <c r="B23" s="10">
        <v>17</v>
      </c>
      <c r="C23" s="14" t="s">
        <v>22</v>
      </c>
      <c r="D23" s="14" t="s">
        <v>79</v>
      </c>
      <c r="E23" s="15" t="s">
        <v>19</v>
      </c>
      <c r="F23" s="15">
        <v>206</v>
      </c>
      <c r="G23" s="15">
        <v>35</v>
      </c>
      <c r="H23" s="16">
        <v>45932</v>
      </c>
      <c r="I23" s="16">
        <v>46052</v>
      </c>
      <c r="J23" s="14" t="s">
        <v>72</v>
      </c>
    </row>
    <row r="24" spans="1:10" ht="24.75" customHeight="1" thickBot="1" x14ac:dyDescent="0.3">
      <c r="A24" s="8"/>
      <c r="B24" s="10">
        <v>18</v>
      </c>
      <c r="C24" s="14" t="s">
        <v>22</v>
      </c>
      <c r="D24" s="14" t="s">
        <v>43</v>
      </c>
      <c r="E24" s="15" t="s">
        <v>19</v>
      </c>
      <c r="F24" s="15">
        <v>376</v>
      </c>
      <c r="G24" s="15">
        <v>63</v>
      </c>
      <c r="H24" s="16">
        <v>45929</v>
      </c>
      <c r="I24" s="16">
        <v>46076</v>
      </c>
      <c r="J24" s="14" t="s">
        <v>78</v>
      </c>
    </row>
    <row r="25" spans="1:10" ht="24" customHeight="1" thickBot="1" x14ac:dyDescent="0.3">
      <c r="A25" s="8"/>
      <c r="B25" s="10">
        <v>19</v>
      </c>
      <c r="C25" s="14" t="s">
        <v>22</v>
      </c>
      <c r="D25" s="14" t="s">
        <v>83</v>
      </c>
      <c r="E25" s="15" t="s">
        <v>19</v>
      </c>
      <c r="F25" s="15">
        <v>226</v>
      </c>
      <c r="G25" s="15">
        <v>38</v>
      </c>
      <c r="H25" s="16">
        <v>45932</v>
      </c>
      <c r="I25" s="16">
        <v>46065</v>
      </c>
      <c r="J25" s="14" t="s">
        <v>72</v>
      </c>
    </row>
    <row r="26" spans="1:10" ht="27.75" customHeight="1" thickBot="1" x14ac:dyDescent="0.3">
      <c r="A26" s="8"/>
      <c r="B26" s="10">
        <v>20</v>
      </c>
      <c r="C26" s="14" t="s">
        <v>23</v>
      </c>
      <c r="D26" s="14" t="s">
        <v>44</v>
      </c>
      <c r="E26" s="15" t="s">
        <v>19</v>
      </c>
      <c r="F26" s="15">
        <v>310</v>
      </c>
      <c r="G26" s="15">
        <v>52</v>
      </c>
      <c r="H26" s="16">
        <v>45929</v>
      </c>
      <c r="I26" s="16">
        <v>46049</v>
      </c>
      <c r="J26" s="14" t="s">
        <v>84</v>
      </c>
    </row>
    <row r="27" spans="1:10" ht="15.75" thickBot="1" x14ac:dyDescent="0.3">
      <c r="A27" s="8"/>
      <c r="B27" s="10">
        <v>21</v>
      </c>
      <c r="C27" s="11" t="s">
        <v>23</v>
      </c>
      <c r="D27" s="11" t="s">
        <v>55</v>
      </c>
      <c r="E27" s="12" t="s">
        <v>19</v>
      </c>
      <c r="F27" s="12">
        <v>212</v>
      </c>
      <c r="G27" s="12">
        <v>36</v>
      </c>
      <c r="H27" s="13">
        <v>45932</v>
      </c>
      <c r="I27" s="13">
        <v>46058</v>
      </c>
      <c r="J27" s="11" t="s">
        <v>72</v>
      </c>
    </row>
    <row r="28" spans="1:10" ht="15.75" thickBot="1" x14ac:dyDescent="0.3">
      <c r="A28" s="8"/>
      <c r="B28" s="10">
        <v>22</v>
      </c>
      <c r="C28" s="11" t="s">
        <v>22</v>
      </c>
      <c r="D28" s="11" t="s">
        <v>60</v>
      </c>
      <c r="E28" s="12" t="s">
        <v>19</v>
      </c>
      <c r="F28" s="12">
        <v>436</v>
      </c>
      <c r="G28" s="12">
        <v>73</v>
      </c>
      <c r="H28" s="13">
        <v>45929</v>
      </c>
      <c r="I28" s="13">
        <v>46031</v>
      </c>
      <c r="J28" s="11" t="s">
        <v>34</v>
      </c>
    </row>
    <row r="29" spans="1:10" ht="20.100000000000001" customHeight="1" thickBot="1" x14ac:dyDescent="0.3">
      <c r="A29" s="8"/>
      <c r="B29" s="10">
        <v>23</v>
      </c>
      <c r="C29" s="11" t="s">
        <v>46</v>
      </c>
      <c r="D29" s="11" t="s">
        <v>69</v>
      </c>
      <c r="E29" s="12" t="s">
        <v>19</v>
      </c>
      <c r="F29" s="12">
        <v>803</v>
      </c>
      <c r="G29" s="12">
        <v>134</v>
      </c>
      <c r="H29" s="13">
        <v>45929</v>
      </c>
      <c r="I29" s="13">
        <v>46120</v>
      </c>
      <c r="J29" s="11" t="s">
        <v>34</v>
      </c>
    </row>
    <row r="30" spans="1:10" ht="15" customHeight="1" thickBot="1" x14ac:dyDescent="0.3">
      <c r="A30" s="8"/>
      <c r="B30" s="10">
        <v>24</v>
      </c>
      <c r="C30" s="11" t="s">
        <v>64</v>
      </c>
      <c r="D30" s="11" t="s">
        <v>87</v>
      </c>
      <c r="E30" s="12" t="s">
        <v>19</v>
      </c>
      <c r="F30" s="12">
        <v>322</v>
      </c>
      <c r="G30" s="12">
        <v>54</v>
      </c>
      <c r="H30" s="13">
        <v>45929</v>
      </c>
      <c r="I30" s="13">
        <v>46003</v>
      </c>
      <c r="J30" s="11" t="s">
        <v>34</v>
      </c>
    </row>
    <row r="31" spans="1:10" ht="20.100000000000001" customHeight="1" thickBot="1" x14ac:dyDescent="0.3">
      <c r="A31" s="8"/>
      <c r="B31" s="10">
        <v>25</v>
      </c>
      <c r="C31" s="11" t="s">
        <v>22</v>
      </c>
      <c r="D31" s="11" t="s">
        <v>48</v>
      </c>
      <c r="E31" s="12">
        <v>3</v>
      </c>
      <c r="F31" s="12">
        <v>538</v>
      </c>
      <c r="G31" s="12">
        <v>90</v>
      </c>
      <c r="H31" s="13">
        <v>45929</v>
      </c>
      <c r="I31" s="13">
        <v>46056</v>
      </c>
      <c r="J31" s="11" t="s">
        <v>34</v>
      </c>
    </row>
    <row r="32" spans="1:10" ht="20.100000000000001" customHeight="1" thickBot="1" x14ac:dyDescent="0.3">
      <c r="A32" s="8"/>
      <c r="B32" s="10">
        <v>26</v>
      </c>
      <c r="C32" s="11" t="s">
        <v>22</v>
      </c>
      <c r="D32" s="11" t="s">
        <v>49</v>
      </c>
      <c r="E32" s="12">
        <v>3</v>
      </c>
      <c r="F32" s="12">
        <v>550</v>
      </c>
      <c r="G32" s="12">
        <v>92</v>
      </c>
      <c r="H32" s="13">
        <v>45929</v>
      </c>
      <c r="I32" s="13">
        <v>46058</v>
      </c>
      <c r="J32" s="11" t="s">
        <v>34</v>
      </c>
    </row>
    <row r="33" spans="1:11" ht="20.100000000000001" customHeight="1" thickBot="1" x14ac:dyDescent="0.3">
      <c r="A33" s="8"/>
      <c r="B33" s="10">
        <v>27</v>
      </c>
      <c r="C33" s="11" t="s">
        <v>64</v>
      </c>
      <c r="D33" s="11" t="s">
        <v>65</v>
      </c>
      <c r="E33" s="12" t="s">
        <v>19</v>
      </c>
      <c r="F33" s="12">
        <v>300</v>
      </c>
      <c r="G33" s="12">
        <v>50</v>
      </c>
      <c r="H33" s="13">
        <v>45929</v>
      </c>
      <c r="I33" s="13">
        <v>46000</v>
      </c>
      <c r="J33" s="11" t="s">
        <v>34</v>
      </c>
    </row>
    <row r="34" spans="1:11" ht="30" customHeight="1" thickBot="1" x14ac:dyDescent="0.3">
      <c r="A34" s="8"/>
      <c r="B34" s="10">
        <v>28</v>
      </c>
      <c r="C34" s="11" t="s">
        <v>64</v>
      </c>
      <c r="D34" s="11" t="s">
        <v>88</v>
      </c>
      <c r="E34" s="12" t="s">
        <v>19</v>
      </c>
      <c r="F34" s="12">
        <v>300</v>
      </c>
      <c r="G34" s="12">
        <v>50</v>
      </c>
      <c r="H34" s="13">
        <v>46006</v>
      </c>
      <c r="I34" s="13">
        <v>46093</v>
      </c>
      <c r="J34" s="11" t="s">
        <v>34</v>
      </c>
    </row>
    <row r="35" spans="1:11" ht="22.5" customHeight="1" thickBot="1" x14ac:dyDescent="0.3">
      <c r="A35" s="8"/>
      <c r="B35" s="10">
        <v>29</v>
      </c>
      <c r="C35" s="11" t="s">
        <v>46</v>
      </c>
      <c r="D35" s="11" t="s">
        <v>69</v>
      </c>
      <c r="E35" s="12" t="s">
        <v>19</v>
      </c>
      <c r="F35" s="12">
        <v>803</v>
      </c>
      <c r="G35" s="12">
        <v>134</v>
      </c>
      <c r="H35" s="13">
        <v>45929</v>
      </c>
      <c r="I35" s="13">
        <v>46120</v>
      </c>
      <c r="J35" s="11" t="s">
        <v>34</v>
      </c>
    </row>
    <row r="36" spans="1:11" ht="20.100000000000001" customHeight="1" thickBot="1" x14ac:dyDescent="0.3">
      <c r="A36" s="8"/>
      <c r="B36" s="10">
        <v>30</v>
      </c>
      <c r="C36" s="11" t="s">
        <v>15</v>
      </c>
      <c r="D36" s="11" t="s">
        <v>50</v>
      </c>
      <c r="E36" s="12">
        <v>2</v>
      </c>
      <c r="F36" s="12">
        <v>472</v>
      </c>
      <c r="G36" s="12">
        <v>79</v>
      </c>
      <c r="H36" s="13">
        <v>46076</v>
      </c>
      <c r="I36" s="13">
        <v>46196</v>
      </c>
      <c r="J36" s="11" t="s">
        <v>34</v>
      </c>
    </row>
    <row r="37" spans="1:11" ht="32.25" customHeight="1" thickBot="1" x14ac:dyDescent="0.3">
      <c r="A37" s="8"/>
      <c r="B37" s="10">
        <v>31</v>
      </c>
      <c r="C37" s="11" t="s">
        <v>15</v>
      </c>
      <c r="D37" s="11" t="s">
        <v>51</v>
      </c>
      <c r="E37" s="12">
        <v>3</v>
      </c>
      <c r="F37" s="12">
        <v>480</v>
      </c>
      <c r="G37" s="12">
        <v>80</v>
      </c>
      <c r="H37" s="13">
        <v>46076</v>
      </c>
      <c r="I37" s="13">
        <v>46197</v>
      </c>
      <c r="J37" s="11" t="s">
        <v>34</v>
      </c>
    </row>
    <row r="38" spans="1:11" ht="20.100000000000001" customHeight="1" thickBot="1" x14ac:dyDescent="0.3">
      <c r="A38" s="8"/>
      <c r="B38" s="10">
        <v>32</v>
      </c>
      <c r="C38" s="11" t="s">
        <v>20</v>
      </c>
      <c r="D38" s="11" t="s">
        <v>70</v>
      </c>
      <c r="E38" s="12" t="s">
        <v>19</v>
      </c>
      <c r="F38" s="12">
        <v>226</v>
      </c>
      <c r="G38" s="12">
        <v>38</v>
      </c>
      <c r="H38" s="13">
        <v>46076</v>
      </c>
      <c r="I38" s="13">
        <v>46190</v>
      </c>
      <c r="J38" s="11" t="s">
        <v>34</v>
      </c>
    </row>
    <row r="39" spans="1:11" ht="20.100000000000001" customHeight="1" thickBot="1" x14ac:dyDescent="0.3">
      <c r="A39" s="8"/>
      <c r="B39" s="10">
        <v>33</v>
      </c>
      <c r="C39" s="11" t="s">
        <v>22</v>
      </c>
      <c r="D39" s="11" t="s">
        <v>52</v>
      </c>
      <c r="E39" s="12">
        <v>3</v>
      </c>
      <c r="F39" s="12">
        <v>404</v>
      </c>
      <c r="G39" s="12">
        <v>68</v>
      </c>
      <c r="H39" s="13">
        <v>46044</v>
      </c>
      <c r="I39" s="13">
        <v>46141</v>
      </c>
      <c r="J39" s="11" t="s">
        <v>34</v>
      </c>
    </row>
    <row r="40" spans="1:11" ht="20.100000000000001" customHeight="1" thickBot="1" x14ac:dyDescent="0.3">
      <c r="A40" s="8"/>
      <c r="B40" s="10">
        <v>34</v>
      </c>
      <c r="C40" s="11" t="s">
        <v>22</v>
      </c>
      <c r="D40" s="11" t="s">
        <v>53</v>
      </c>
      <c r="E40" s="12" t="s">
        <v>19</v>
      </c>
      <c r="F40" s="12">
        <v>250</v>
      </c>
      <c r="G40" s="12">
        <v>42</v>
      </c>
      <c r="H40" s="13">
        <v>46146</v>
      </c>
      <c r="I40" s="13">
        <v>46209</v>
      </c>
      <c r="J40" s="11" t="s">
        <v>34</v>
      </c>
    </row>
    <row r="41" spans="1:11" ht="20.100000000000001" customHeight="1" thickBot="1" x14ac:dyDescent="0.3">
      <c r="A41" s="8"/>
      <c r="B41" s="10">
        <v>35</v>
      </c>
      <c r="C41" s="11" t="s">
        <v>17</v>
      </c>
      <c r="D41" s="11" t="s">
        <v>54</v>
      </c>
      <c r="E41" s="12" t="s">
        <v>19</v>
      </c>
      <c r="F41" s="12">
        <v>312</v>
      </c>
      <c r="G41" s="12">
        <v>52</v>
      </c>
      <c r="H41" s="13">
        <v>46104</v>
      </c>
      <c r="I41" s="13">
        <v>46184</v>
      </c>
      <c r="J41" s="11" t="s">
        <v>34</v>
      </c>
    </row>
    <row r="42" spans="1:11" ht="20.100000000000001" customHeight="1" thickBot="1" x14ac:dyDescent="0.3">
      <c r="A42" s="8"/>
      <c r="B42" s="10">
        <v>36</v>
      </c>
      <c r="C42" s="11" t="s">
        <v>26</v>
      </c>
      <c r="D42" s="11" t="s">
        <v>27</v>
      </c>
      <c r="E42" s="12">
        <v>3</v>
      </c>
      <c r="F42" s="12">
        <v>576</v>
      </c>
      <c r="G42" s="12">
        <v>96</v>
      </c>
      <c r="H42" s="13">
        <v>46069</v>
      </c>
      <c r="I42" s="13">
        <v>46212</v>
      </c>
      <c r="J42" s="11" t="s">
        <v>34</v>
      </c>
    </row>
    <row r="43" spans="1:11" ht="28.5" customHeight="1" thickBot="1" x14ac:dyDescent="0.3">
      <c r="A43" s="8"/>
      <c r="B43" s="10">
        <v>37</v>
      </c>
      <c r="C43" s="11" t="s">
        <v>23</v>
      </c>
      <c r="D43" s="11" t="s">
        <v>73</v>
      </c>
      <c r="E43" s="12" t="s">
        <v>19</v>
      </c>
      <c r="F43" s="12">
        <v>151</v>
      </c>
      <c r="G43" s="12">
        <v>25</v>
      </c>
      <c r="H43" s="13">
        <v>46134</v>
      </c>
      <c r="I43" s="13">
        <v>46197</v>
      </c>
      <c r="J43" s="11" t="s">
        <v>71</v>
      </c>
    </row>
    <row r="44" spans="1:11" ht="25.5" customHeight="1" thickBot="1" x14ac:dyDescent="0.3">
      <c r="A44" s="8"/>
      <c r="B44" s="10">
        <v>38</v>
      </c>
      <c r="C44" s="11" t="s">
        <v>23</v>
      </c>
      <c r="D44" s="11" t="s">
        <v>74</v>
      </c>
      <c r="E44" s="12" t="s">
        <v>19</v>
      </c>
      <c r="F44" s="12">
        <v>247</v>
      </c>
      <c r="G44" s="12">
        <v>41</v>
      </c>
      <c r="H44" s="13">
        <v>46199</v>
      </c>
      <c r="I44" s="13">
        <v>46259</v>
      </c>
      <c r="J44" s="11" t="s">
        <v>34</v>
      </c>
    </row>
    <row r="45" spans="1:11" ht="25.5" customHeight="1" thickBot="1" x14ac:dyDescent="0.3">
      <c r="A45" s="8"/>
      <c r="B45" s="10">
        <v>39</v>
      </c>
      <c r="C45" s="11" t="s">
        <v>17</v>
      </c>
      <c r="D45" s="11" t="s">
        <v>54</v>
      </c>
      <c r="E45" s="12" t="s">
        <v>19</v>
      </c>
      <c r="F45" s="12">
        <v>312</v>
      </c>
      <c r="G45" s="12">
        <v>52</v>
      </c>
      <c r="H45" s="13">
        <v>46104</v>
      </c>
      <c r="I45" s="13">
        <v>46184</v>
      </c>
      <c r="J45" s="11" t="s">
        <v>34</v>
      </c>
    </row>
    <row r="46" spans="1:11" ht="25.5" customHeight="1" thickBot="1" x14ac:dyDescent="0.3">
      <c r="A46" s="8"/>
      <c r="B46" s="10">
        <v>40</v>
      </c>
      <c r="C46" s="11" t="s">
        <v>17</v>
      </c>
      <c r="D46" s="11" t="s">
        <v>63</v>
      </c>
      <c r="E46" s="12" t="s">
        <v>19</v>
      </c>
      <c r="F46" s="12">
        <v>224</v>
      </c>
      <c r="G46" s="12">
        <v>38</v>
      </c>
      <c r="H46" s="13">
        <v>46185</v>
      </c>
      <c r="I46" s="13">
        <v>46239</v>
      </c>
      <c r="J46" s="11" t="s">
        <v>77</v>
      </c>
    </row>
    <row r="47" spans="1:11" ht="21.75" customHeight="1" thickBot="1" x14ac:dyDescent="0.3">
      <c r="A47" s="8"/>
      <c r="B47" s="10">
        <v>41</v>
      </c>
      <c r="C47" s="11" t="s">
        <v>15</v>
      </c>
      <c r="D47" s="11" t="s">
        <v>76</v>
      </c>
      <c r="E47" s="12" t="s">
        <v>19</v>
      </c>
      <c r="F47" s="12">
        <v>272</v>
      </c>
      <c r="G47" s="12">
        <v>46</v>
      </c>
      <c r="H47" s="13">
        <v>46174</v>
      </c>
      <c r="I47" s="13">
        <v>46238</v>
      </c>
      <c r="J47" s="11" t="s">
        <v>34</v>
      </c>
    </row>
    <row r="48" spans="1:11" ht="25.5" customHeight="1" thickBot="1" x14ac:dyDescent="0.3">
      <c r="A48" s="8"/>
      <c r="B48" s="10">
        <v>42</v>
      </c>
      <c r="C48" s="11" t="s">
        <v>22</v>
      </c>
      <c r="D48" s="11" t="s">
        <v>60</v>
      </c>
      <c r="E48" s="12" t="s">
        <v>19</v>
      </c>
      <c r="F48" s="12">
        <v>436</v>
      </c>
      <c r="G48" s="12">
        <v>73</v>
      </c>
      <c r="H48" s="13">
        <v>46083</v>
      </c>
      <c r="I48" s="13">
        <v>46258</v>
      </c>
      <c r="J48" s="11" t="s">
        <v>78</v>
      </c>
      <c r="K48">
        <v>6</v>
      </c>
    </row>
    <row r="49" spans="1:10" ht="26.25" customHeight="1" thickBot="1" x14ac:dyDescent="0.3">
      <c r="A49" s="8"/>
      <c r="B49" s="10">
        <v>43</v>
      </c>
      <c r="C49" s="11" t="s">
        <v>22</v>
      </c>
      <c r="D49" s="11" t="s">
        <v>80</v>
      </c>
      <c r="E49" s="12" t="s">
        <v>19</v>
      </c>
      <c r="F49" s="12">
        <v>316</v>
      </c>
      <c r="G49" s="12">
        <v>53</v>
      </c>
      <c r="H49" s="13">
        <v>46058</v>
      </c>
      <c r="I49" s="13">
        <v>46255</v>
      </c>
      <c r="J49" s="11" t="s">
        <v>72</v>
      </c>
    </row>
    <row r="50" spans="1:10" ht="26.25" customHeight="1" thickBot="1" x14ac:dyDescent="0.3">
      <c r="A50" s="8"/>
      <c r="B50" s="10">
        <v>44</v>
      </c>
      <c r="C50" s="11" t="s">
        <v>22</v>
      </c>
      <c r="D50" s="11" t="s">
        <v>81</v>
      </c>
      <c r="E50" s="12">
        <v>3</v>
      </c>
      <c r="F50" s="12">
        <v>404</v>
      </c>
      <c r="G50" s="12">
        <v>68</v>
      </c>
      <c r="H50" s="13">
        <v>46077</v>
      </c>
      <c r="I50" s="13">
        <v>46239</v>
      </c>
      <c r="J50" s="11" t="s">
        <v>78</v>
      </c>
    </row>
    <row r="51" spans="1:10" ht="26.25" customHeight="1" thickBot="1" x14ac:dyDescent="0.3">
      <c r="A51" s="8"/>
      <c r="B51" s="10">
        <v>45</v>
      </c>
      <c r="C51" s="11" t="s">
        <v>22</v>
      </c>
      <c r="D51" s="11" t="s">
        <v>82</v>
      </c>
      <c r="E51" s="12"/>
      <c r="F51" s="12">
        <v>256</v>
      </c>
      <c r="G51" s="12">
        <v>43</v>
      </c>
      <c r="H51" s="13">
        <v>46072</v>
      </c>
      <c r="I51" s="13">
        <v>46234</v>
      </c>
      <c r="J51" s="11" t="s">
        <v>72</v>
      </c>
    </row>
    <row r="52" spans="1:10" ht="26.25" customHeight="1" thickBot="1" x14ac:dyDescent="0.3">
      <c r="A52" s="8"/>
      <c r="B52" s="10">
        <v>46</v>
      </c>
      <c r="C52" s="11" t="s">
        <v>64</v>
      </c>
      <c r="D52" s="11" t="s">
        <v>85</v>
      </c>
      <c r="E52" s="12" t="s">
        <v>19</v>
      </c>
      <c r="F52" s="12">
        <v>280</v>
      </c>
      <c r="G52" s="12">
        <v>47</v>
      </c>
      <c r="H52" s="13">
        <v>46050</v>
      </c>
      <c r="I52" s="13">
        <v>46162</v>
      </c>
      <c r="J52" s="11" t="s">
        <v>78</v>
      </c>
    </row>
    <row r="53" spans="1:10" ht="26.25" customHeight="1" thickBot="1" x14ac:dyDescent="0.3">
      <c r="A53" s="8"/>
      <c r="B53" s="10">
        <v>47</v>
      </c>
      <c r="C53" s="11" t="s">
        <v>23</v>
      </c>
      <c r="D53" s="11" t="s">
        <v>55</v>
      </c>
      <c r="E53" s="12"/>
      <c r="F53" s="12">
        <v>212</v>
      </c>
      <c r="G53" s="12">
        <v>36</v>
      </c>
      <c r="H53" s="13">
        <v>46167</v>
      </c>
      <c r="I53" s="13">
        <v>46252</v>
      </c>
      <c r="J53" s="11" t="s">
        <v>71</v>
      </c>
    </row>
    <row r="54" spans="1:10" ht="26.25" customHeight="1" thickBot="1" x14ac:dyDescent="0.3">
      <c r="A54" s="8"/>
      <c r="B54" s="10">
        <v>48</v>
      </c>
      <c r="C54" s="11" t="s">
        <v>23</v>
      </c>
      <c r="D54" s="11" t="s">
        <v>44</v>
      </c>
      <c r="E54" s="12" t="s">
        <v>19</v>
      </c>
      <c r="F54" s="12">
        <v>310</v>
      </c>
      <c r="G54" s="12">
        <v>52</v>
      </c>
      <c r="H54" s="13">
        <v>46059</v>
      </c>
      <c r="I54" s="13">
        <v>46255</v>
      </c>
      <c r="J54" s="11" t="s">
        <v>72</v>
      </c>
    </row>
    <row r="55" spans="1:10" ht="26.25" customHeight="1" thickBot="1" x14ac:dyDescent="0.3">
      <c r="A55" s="8"/>
      <c r="B55" s="10">
        <v>49</v>
      </c>
      <c r="C55" s="11" t="s">
        <v>22</v>
      </c>
      <c r="D55" s="11" t="s">
        <v>45</v>
      </c>
      <c r="E55" s="12" t="s">
        <v>19</v>
      </c>
      <c r="F55" s="12">
        <v>354</v>
      </c>
      <c r="G55" s="12">
        <v>59</v>
      </c>
      <c r="H55" s="13">
        <v>46034</v>
      </c>
      <c r="I55" s="13">
        <v>46118</v>
      </c>
      <c r="J55" s="11" t="s">
        <v>34</v>
      </c>
    </row>
    <row r="56" spans="1:10" ht="26.25" customHeight="1" thickBot="1" x14ac:dyDescent="0.3">
      <c r="A56" s="8"/>
      <c r="B56" s="10">
        <v>50</v>
      </c>
      <c r="C56" s="11" t="s">
        <v>22</v>
      </c>
      <c r="D56" s="11" t="s">
        <v>56</v>
      </c>
      <c r="E56" s="12" t="s">
        <v>19</v>
      </c>
      <c r="F56" s="12">
        <v>286</v>
      </c>
      <c r="G56" s="12">
        <v>48</v>
      </c>
      <c r="H56" s="13">
        <v>46119</v>
      </c>
      <c r="I56" s="13">
        <v>46192</v>
      </c>
      <c r="J56" s="11" t="s">
        <v>34</v>
      </c>
    </row>
    <row r="57" spans="1:10" ht="26.25" customHeight="1" thickBot="1" x14ac:dyDescent="0.3">
      <c r="A57" s="8"/>
      <c r="B57" s="10">
        <v>51</v>
      </c>
      <c r="C57" s="11" t="s">
        <v>46</v>
      </c>
      <c r="D57" s="11" t="s">
        <v>57</v>
      </c>
      <c r="E57" s="12">
        <v>3</v>
      </c>
      <c r="F57" s="12">
        <v>164</v>
      </c>
      <c r="G57" s="12">
        <v>28</v>
      </c>
      <c r="H57" s="13">
        <v>46125</v>
      </c>
      <c r="I57" s="13">
        <v>46167</v>
      </c>
      <c r="J57" s="11" t="s">
        <v>77</v>
      </c>
    </row>
    <row r="58" spans="1:10" ht="26.25" customHeight="1" thickBot="1" x14ac:dyDescent="0.3">
      <c r="A58" s="8"/>
      <c r="B58" s="10">
        <v>52</v>
      </c>
      <c r="C58" s="11" t="s">
        <v>46</v>
      </c>
      <c r="D58" s="11" t="s">
        <v>58</v>
      </c>
      <c r="E58" s="12" t="s">
        <v>19</v>
      </c>
      <c r="F58" s="12">
        <v>90</v>
      </c>
      <c r="G58" s="12">
        <v>15</v>
      </c>
      <c r="H58" s="13">
        <v>46174</v>
      </c>
      <c r="I58" s="13">
        <v>46206</v>
      </c>
      <c r="J58" s="11" t="s">
        <v>34</v>
      </c>
    </row>
    <row r="59" spans="1:10" ht="26.25" customHeight="1" thickBot="1" x14ac:dyDescent="0.3">
      <c r="A59" s="8"/>
      <c r="B59" s="10">
        <v>53</v>
      </c>
      <c r="C59" s="11" t="s">
        <v>22</v>
      </c>
      <c r="D59" s="11" t="s">
        <v>59</v>
      </c>
      <c r="E59" s="12" t="s">
        <v>19</v>
      </c>
      <c r="F59" s="12">
        <v>292</v>
      </c>
      <c r="G59" s="12">
        <v>49</v>
      </c>
      <c r="H59" s="13">
        <v>46057</v>
      </c>
      <c r="I59" s="13">
        <v>46126</v>
      </c>
      <c r="J59" s="11" t="s">
        <v>34</v>
      </c>
    </row>
    <row r="60" spans="1:10" ht="26.25" customHeight="1" thickBot="1" x14ac:dyDescent="0.3">
      <c r="A60" s="8"/>
      <c r="B60" s="10">
        <v>54</v>
      </c>
      <c r="C60" s="11" t="s">
        <v>22</v>
      </c>
      <c r="D60" s="11" t="s">
        <v>60</v>
      </c>
      <c r="E60" s="12" t="s">
        <v>19</v>
      </c>
      <c r="F60" s="12">
        <v>436</v>
      </c>
      <c r="G60" s="12">
        <v>73</v>
      </c>
      <c r="H60" s="13">
        <v>46127</v>
      </c>
      <c r="I60" s="13">
        <v>46204</v>
      </c>
      <c r="J60" s="11" t="s">
        <v>34</v>
      </c>
    </row>
    <row r="61" spans="1:10" ht="26.25" customHeight="1" thickBot="1" x14ac:dyDescent="0.3">
      <c r="A61" s="8"/>
      <c r="B61" s="10">
        <v>55</v>
      </c>
      <c r="C61" s="11" t="s">
        <v>22</v>
      </c>
      <c r="D61" s="11" t="s">
        <v>61</v>
      </c>
      <c r="E61" s="12" t="s">
        <v>19</v>
      </c>
      <c r="F61" s="12">
        <v>214</v>
      </c>
      <c r="G61" s="12">
        <v>35</v>
      </c>
      <c r="H61" s="13">
        <v>46062</v>
      </c>
      <c r="I61" s="13">
        <v>46112</v>
      </c>
      <c r="J61" s="11" t="s">
        <v>34</v>
      </c>
    </row>
    <row r="62" spans="1:10" ht="15" customHeight="1" thickBot="1" x14ac:dyDescent="0.3">
      <c r="A62" s="8"/>
      <c r="B62" s="10">
        <v>56</v>
      </c>
      <c r="C62" s="11" t="s">
        <v>22</v>
      </c>
      <c r="D62" s="11" t="s">
        <v>62</v>
      </c>
      <c r="E62" s="12" t="s">
        <v>19</v>
      </c>
      <c r="F62" s="12">
        <v>344</v>
      </c>
      <c r="G62" s="12">
        <v>58</v>
      </c>
      <c r="H62" s="13">
        <v>46113</v>
      </c>
      <c r="I62" s="13">
        <v>46202</v>
      </c>
      <c r="J62" s="11" t="s">
        <v>34</v>
      </c>
    </row>
    <row r="63" spans="1:10" ht="26.25" customHeight="1" thickBot="1" x14ac:dyDescent="0.3">
      <c r="A63" s="8"/>
      <c r="B63" s="10">
        <v>57</v>
      </c>
      <c r="C63" s="11" t="s">
        <v>64</v>
      </c>
      <c r="D63" s="11" t="s">
        <v>66</v>
      </c>
      <c r="E63" s="12" t="s">
        <v>19</v>
      </c>
      <c r="F63" s="12">
        <v>300</v>
      </c>
      <c r="G63" s="12">
        <v>50</v>
      </c>
      <c r="H63" s="13">
        <v>46097</v>
      </c>
      <c r="I63" s="13">
        <v>46176</v>
      </c>
      <c r="J63" s="11" t="s">
        <v>34</v>
      </c>
    </row>
    <row r="64" spans="1:10" ht="20.100000000000001" customHeight="1" x14ac:dyDescent="0.25">
      <c r="B64" s="2"/>
      <c r="C64" s="3"/>
      <c r="D64" s="3"/>
      <c r="E64" s="3"/>
      <c r="F64" s="3"/>
      <c r="G64" s="3"/>
      <c r="H64" s="4"/>
      <c r="I64" s="4"/>
      <c r="J64" s="3"/>
    </row>
    <row r="65" spans="2:10" ht="20.100000000000001" customHeight="1" x14ac:dyDescent="0.25">
      <c r="B65" s="5"/>
      <c r="C65" s="17" t="s">
        <v>14</v>
      </c>
      <c r="D65" s="17"/>
      <c r="E65" s="5"/>
      <c r="F65" s="17" t="s">
        <v>12</v>
      </c>
      <c r="G65" s="17"/>
      <c r="H65" s="5"/>
      <c r="I65" s="5"/>
      <c r="J65" s="6" t="s">
        <v>10</v>
      </c>
    </row>
    <row r="66" spans="2:10" ht="20.100000000000001" customHeight="1" x14ac:dyDescent="0.25">
      <c r="B66" s="5"/>
      <c r="C66" s="18">
        <f ca="1">TODAY()</f>
        <v>45932</v>
      </c>
      <c r="D66" s="19"/>
      <c r="E66" s="5"/>
      <c r="F66" s="18">
        <f ca="1">C66</f>
        <v>45932</v>
      </c>
      <c r="G66" s="19"/>
      <c r="H66" s="5"/>
      <c r="I66" s="5"/>
      <c r="J66" s="7">
        <f ca="1">C66</f>
        <v>45932</v>
      </c>
    </row>
    <row r="67" spans="2:10" ht="20.100000000000001" customHeight="1" x14ac:dyDescent="0.25">
      <c r="B67" s="19" t="s">
        <v>28</v>
      </c>
      <c r="C67" s="19"/>
      <c r="D67" s="1" t="s">
        <v>68</v>
      </c>
      <c r="E67" s="5"/>
      <c r="F67" s="19" t="s">
        <v>29</v>
      </c>
      <c r="G67" s="19"/>
      <c r="H67" s="5"/>
      <c r="I67" s="5"/>
      <c r="J67" s="1" t="s">
        <v>30</v>
      </c>
    </row>
    <row r="68" spans="2:10" ht="20.100000000000001" customHeight="1" x14ac:dyDescent="0.25">
      <c r="B68" s="19" t="s">
        <v>90</v>
      </c>
      <c r="C68" s="19"/>
      <c r="D68" s="1" t="s">
        <v>67</v>
      </c>
      <c r="E68" s="5"/>
      <c r="F68" s="19" t="s">
        <v>32</v>
      </c>
      <c r="G68" s="19"/>
      <c r="H68" s="5"/>
      <c r="I68" s="5"/>
      <c r="J68" s="1" t="s">
        <v>31</v>
      </c>
    </row>
    <row r="219" spans="54:54" x14ac:dyDescent="0.25">
      <c r="BB219">
        <v>2</v>
      </c>
    </row>
    <row r="387" spans="40:40" x14ac:dyDescent="0.25">
      <c r="AN387">
        <f>SUM(AN2:AN386)</f>
        <v>6</v>
      </c>
    </row>
  </sheetData>
  <mergeCells count="20">
    <mergeCell ref="B4:J4"/>
    <mergeCell ref="B1:J1"/>
    <mergeCell ref="B2:J2"/>
    <mergeCell ref="B3:J3"/>
    <mergeCell ref="C5:C6"/>
    <mergeCell ref="D5:D6"/>
    <mergeCell ref="E5:E6"/>
    <mergeCell ref="F5:G5"/>
    <mergeCell ref="H5:H6"/>
    <mergeCell ref="I5:I6"/>
    <mergeCell ref="J5:J6"/>
    <mergeCell ref="F65:G65"/>
    <mergeCell ref="F66:G66"/>
    <mergeCell ref="F67:G67"/>
    <mergeCell ref="F68:G68"/>
    <mergeCell ref="B5:B6"/>
    <mergeCell ref="C66:D66"/>
    <mergeCell ref="B67:C67"/>
    <mergeCell ref="C65:D65"/>
    <mergeCell ref="B68:C68"/>
  </mergeCells>
  <printOptions horizontalCentered="1"/>
  <pageMargins left="0" right="0" top="0.74803149606299213" bottom="0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DEE5A7B74BCC7544ABAA9A76F39FDD51" ma:contentTypeVersion="1" ma:contentTypeDescription="Yeni belge oluşturun." ma:contentTypeScope="" ma:versionID="797e5e72ec99efdf2b1047660a190e97">
  <xsd:schema xmlns:xsd="http://www.w3.org/2001/XMLSchema" xmlns:xs="http://www.w3.org/2001/XMLSchema" xmlns:p="http://schemas.microsoft.com/office/2006/metadata/properties" xmlns:ns1="http://schemas.microsoft.com/sharepoint/v3" xmlns:ns2="330a8b8e-f763-4fd2-a778-45bb85535011" targetNamespace="http://schemas.microsoft.com/office/2006/metadata/properties" ma:root="true" ma:fieldsID="b7f8e6666130625a1786dc51f0a5487d" ns1:_="" ns2:_="">
    <xsd:import namespace="http://schemas.microsoft.com/sharepoint/v3"/>
    <xsd:import namespace="330a8b8e-f763-4fd2-a778-45bb8553501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a8b8e-f763-4fd2-a778-45bb85535011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330a8b8e-f763-4fd2-a778-45bb85535011">2026-10-02T11:51:17+00:00</YayinBitisTarihi>
  </documentManagement>
</p:properties>
</file>

<file path=customXml/itemProps1.xml><?xml version="1.0" encoding="utf-8"?>
<ds:datastoreItem xmlns:ds="http://schemas.openxmlformats.org/officeDocument/2006/customXml" ds:itemID="{A15FCAD2-D99C-4241-99DA-CE3DC1177BF9}"/>
</file>

<file path=customXml/itemProps2.xml><?xml version="1.0" encoding="utf-8"?>
<ds:datastoreItem xmlns:ds="http://schemas.openxmlformats.org/officeDocument/2006/customXml" ds:itemID="{67DB33D3-D8F1-42EE-984B-0A5C3FE4D47D}"/>
</file>

<file path=customXml/itemProps3.xml><?xml version="1.0" encoding="utf-8"?>
<ds:datastoreItem xmlns:ds="http://schemas.openxmlformats.org/officeDocument/2006/customXml" ds:itemID="{644212E5-CA92-4226-A29D-BE5491BA9E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Çalışma Takvimi</vt:lpstr>
      <vt:lpstr>Sayfa2</vt:lpstr>
      <vt:lpstr>Sayfa3</vt:lpstr>
      <vt:lpstr>'Çalışma Takvimi'!Yazdırma_Alanı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EYYYDB4</dc:creator>
  <cp:lastModifiedBy>Emirhan TORUN</cp:lastModifiedBy>
  <cp:lastPrinted>2025-10-02T07:47:12Z</cp:lastPrinted>
  <dcterms:created xsi:type="dcterms:W3CDTF">2018-05-22T14:06:12Z</dcterms:created>
  <dcterms:modified xsi:type="dcterms:W3CDTF">2025-10-02T11:50:34Z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0x010100DEE5A7B74BCC7544ABAA9A76F39FDD51</vt:lpwstr>
  </property>
</Properties>
</file>